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aano.nembahe.ENERGY\Documents\"/>
    </mc:Choice>
  </mc:AlternateContent>
  <xr:revisionPtr revIDLastSave="0" documentId="8_{339BAC49-83C9-4BCB-9F06-9D98C2D649A1}" xr6:coauthVersionLast="47" xr6:coauthVersionMax="47" xr10:uidLastSave="{00000000-0000-0000-0000-000000000000}"/>
  <bookViews>
    <workbookView xWindow="-98" yWindow="-98" windowWidth="22695" windowHeight="14595" activeTab="5" xr2:uid="{00000000-000D-0000-FFFF-FFFF00000000}"/>
  </bookViews>
  <sheets>
    <sheet name="Diesel" sheetId="1" r:id="rId1"/>
    <sheet name="Petrol" sheetId="2" r:id="rId2"/>
    <sheet name="LPG" sheetId="3" r:id="rId3"/>
    <sheet name="Kerosene (IP &amp; Jet A1)" sheetId="4" r:id="rId4"/>
    <sheet name="Residual Fuel oil" sheetId="15" r:id="rId5"/>
    <sheet name="Crude Oil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H18" i="4"/>
  <c r="H16" i="4" l="1"/>
  <c r="H17" i="4"/>
  <c r="H19" i="4"/>
  <c r="H20" i="4"/>
  <c r="H21" i="4"/>
  <c r="H15" i="4"/>
</calcChain>
</file>

<file path=xl/sharedStrings.xml><?xml version="1.0" encoding="utf-8"?>
<sst xmlns="http://schemas.openxmlformats.org/spreadsheetml/2006/main" count="19" uniqueCount="4">
  <si>
    <t>Imports (Litres)</t>
  </si>
  <si>
    <t>Exports (Litres)</t>
  </si>
  <si>
    <t>NB: Volumes include Illuminating kerosene and Aviation Kerosene</t>
  </si>
  <si>
    <t>Source: SARS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</si>
</sst>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166" fontId="0" fillId="0" borderId="1" xfId="1" applyNumberFormat="1" applyFont="1" applyBorder="1"/>
    <xf numFmtId="164" fontId="0" fillId="0" borderId="0" xfId="0" applyNumberFormat="1"/>
    <xf numFmtId="0" fontId="3" fillId="0" borderId="0" xfId="0" applyFont="1"/>
    <xf numFmtId="0" fontId="4" fillId="0" borderId="0" xfId="0" applyFont="1"/>
    <xf numFmtId="3" fontId="0" fillId="0" borderId="1" xfId="0" applyNumberFormat="1" applyBorder="1"/>
    <xf numFmtId="166" fontId="0" fillId="0" borderId="0" xfId="1" applyNumberFormat="1" applyFont="1"/>
    <xf numFmtId="3" fontId="0" fillId="0" borderId="0" xfId="0" applyNumberFormat="1"/>
    <xf numFmtId="166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1A7C3"/>
      <color rgb="FF7D619F"/>
      <color rgb="FF92B54B"/>
      <color rgb="FF9ED462"/>
      <color rgb="FF92D08A"/>
      <color rgb="FFB24340"/>
      <color rgb="FF883888"/>
      <color rgb="FFCD61C8"/>
      <color rgb="FFA0D565"/>
      <color rgb="FFC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Diesel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Diesel!$C$3</c:f>
              <c:strCache>
                <c:ptCount val="1"/>
                <c:pt idx="0">
                  <c:v>Imports (Litres)</c:v>
                </c:pt>
              </c:strCache>
            </c:strRef>
          </c:tx>
          <c:invertIfNegative val="0"/>
          <c:cat>
            <c:numRef>
              <c:f>Diesel!$B$4:$B$24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Diesel!$C$4:$C$24</c:f>
              <c:numCache>
                <c:formatCode>_ * #\ ##0_ ;_ * \-#\ ##0_ ;_ * "-"??_ ;_ @_ </c:formatCode>
                <c:ptCount val="21"/>
                <c:pt idx="0">
                  <c:v>274562676.19047618</c:v>
                </c:pt>
                <c:pt idx="1">
                  <c:v>322395.23809523811</c:v>
                </c:pt>
                <c:pt idx="2">
                  <c:v>574059538.09523809</c:v>
                </c:pt>
                <c:pt idx="3">
                  <c:v>904706105.95238101</c:v>
                </c:pt>
                <c:pt idx="4">
                  <c:v>2034568829.761905</c:v>
                </c:pt>
                <c:pt idx="5">
                  <c:v>2789321839.2857146</c:v>
                </c:pt>
                <c:pt idx="6">
                  <c:v>2509117982.1428571</c:v>
                </c:pt>
                <c:pt idx="7">
                  <c:v>2313535626.1904764</c:v>
                </c:pt>
                <c:pt idx="8">
                  <c:v>2575160810.7142859</c:v>
                </c:pt>
                <c:pt idx="9">
                  <c:v>3753147008.333333</c:v>
                </c:pt>
                <c:pt idx="10">
                  <c:v>3246942102.96</c:v>
                </c:pt>
                <c:pt idx="11" formatCode="#,##0">
                  <c:v>4253991750.7599998</c:v>
                </c:pt>
                <c:pt idx="12" formatCode="#,##0">
                  <c:v>4997072943.6000004</c:v>
                </c:pt>
                <c:pt idx="13" formatCode="#,##0">
                  <c:v>6450779034.5599995</c:v>
                </c:pt>
                <c:pt idx="14" formatCode="#,##0">
                  <c:v>4424294964.8899994</c:v>
                </c:pt>
                <c:pt idx="15" formatCode="#,##0">
                  <c:v>6036040239.8100004</c:v>
                </c:pt>
                <c:pt idx="16" formatCode="#,##0">
                  <c:v>6105304179.7600002</c:v>
                </c:pt>
                <c:pt idx="17" formatCode="#,##0">
                  <c:v>5858025642.5600004</c:v>
                </c:pt>
                <c:pt idx="18" formatCode="#,##0">
                  <c:v>6814985448</c:v>
                </c:pt>
                <c:pt idx="19" formatCode="#,##0">
                  <c:v>9761395306</c:v>
                </c:pt>
                <c:pt idx="20" formatCode="#,##0">
                  <c:v>11913795570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A-456C-9B49-EFEFB8AB5B8E}"/>
            </c:ext>
          </c:extLst>
        </c:ser>
        <c:ser>
          <c:idx val="1"/>
          <c:order val="1"/>
          <c:tx>
            <c:strRef>
              <c:f>Diesel!$D$3</c:f>
              <c:strCache>
                <c:ptCount val="1"/>
                <c:pt idx="0">
                  <c:v>Exports (Litres)</c:v>
                </c:pt>
              </c:strCache>
            </c:strRef>
          </c:tx>
          <c:invertIfNegative val="0"/>
          <c:cat>
            <c:numRef>
              <c:f>Diesel!$B$4:$B$24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Diesel!$D$4:$D$24</c:f>
              <c:numCache>
                <c:formatCode>_ * #\ ##0_ ;_ * \-#\ ##0_ ;_ * "-"??_ ;_ @_ </c:formatCode>
                <c:ptCount val="21"/>
                <c:pt idx="0">
                  <c:v>1204904776.1904762</c:v>
                </c:pt>
                <c:pt idx="1">
                  <c:v>1558205461.9047623</c:v>
                </c:pt>
                <c:pt idx="2">
                  <c:v>1208754851.1904762</c:v>
                </c:pt>
                <c:pt idx="3">
                  <c:v>3550999458.3333335</c:v>
                </c:pt>
                <c:pt idx="4">
                  <c:v>781178461.90476191</c:v>
                </c:pt>
                <c:pt idx="5">
                  <c:v>866252666.66666675</c:v>
                </c:pt>
                <c:pt idx="6">
                  <c:v>886245101.19047618</c:v>
                </c:pt>
                <c:pt idx="7">
                  <c:v>853213299.99999988</c:v>
                </c:pt>
                <c:pt idx="8">
                  <c:v>735953363.09523809</c:v>
                </c:pt>
                <c:pt idx="9">
                  <c:v>538362741.66666675</c:v>
                </c:pt>
                <c:pt idx="10">
                  <c:v>929373796.42857146</c:v>
                </c:pt>
                <c:pt idx="11" formatCode="#,##0">
                  <c:v>1619950782.9876189</c:v>
                </c:pt>
                <c:pt idx="12" formatCode="#,##0">
                  <c:v>1493407466.0900002</c:v>
                </c:pt>
                <c:pt idx="13" formatCode="#,##0">
                  <c:v>1625415077.72</c:v>
                </c:pt>
                <c:pt idx="14" formatCode="#,##0">
                  <c:v>1887044612.96</c:v>
                </c:pt>
                <c:pt idx="15" formatCode="#,##0">
                  <c:v>1784004865.2800002</c:v>
                </c:pt>
                <c:pt idx="16" formatCode="#,##0">
                  <c:v>1837890785.3699999</c:v>
                </c:pt>
                <c:pt idx="17" formatCode="#,##0">
                  <c:v>1785976432.2</c:v>
                </c:pt>
                <c:pt idx="18" formatCode="#,##0">
                  <c:v>913814520</c:v>
                </c:pt>
                <c:pt idx="19" formatCode="#,##0">
                  <c:v>893488106</c:v>
                </c:pt>
                <c:pt idx="20" formatCode="#,##0">
                  <c:v>897765090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A-456C-9B49-EFEFB8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23024"/>
        <c:axId val="108523584"/>
      </c:barChart>
      <c:catAx>
        <c:axId val="10852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08523584"/>
        <c:crosses val="autoZero"/>
        <c:auto val="1"/>
        <c:lblAlgn val="ctr"/>
        <c:lblOffset val="100"/>
        <c:noMultiLvlLbl val="0"/>
      </c:catAx>
      <c:valAx>
        <c:axId val="108523584"/>
        <c:scaling>
          <c:orientation val="minMax"/>
        </c:scaling>
        <c:delete val="0"/>
        <c:axPos val="l"/>
        <c:majorGridlines/>
        <c:numFmt formatCode="_ * #\ ##0_ ;_ * \-#\ ##0_ ;_ * &quot;-&quot;??_ ;_ @_ " sourceLinked="1"/>
        <c:majorTickMark val="none"/>
        <c:minorTickMark val="none"/>
        <c:tickLblPos val="nextTo"/>
        <c:crossAx val="108523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Petrol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Petrol!$C$2</c:f>
              <c:strCache>
                <c:ptCount val="1"/>
                <c:pt idx="0">
                  <c:v>Imports (Litres)</c:v>
                </c:pt>
              </c:strCache>
            </c:strRef>
          </c:tx>
          <c:invertIfNegative val="0"/>
          <c:cat>
            <c:numRef>
              <c:f>Petrol!$B$3:$B$23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Petrol!$C$3:$C$23</c:f>
              <c:numCache>
                <c:formatCode>_ * #\ ##0_ ;_ * \-#\ ##0_ ;_ * "-"??_ ;_ @_ </c:formatCode>
                <c:ptCount val="21"/>
                <c:pt idx="0">
                  <c:v>216860572</c:v>
                </c:pt>
                <c:pt idx="1">
                  <c:v>363580582.66666669</c:v>
                </c:pt>
                <c:pt idx="2">
                  <c:v>741370229.33333337</c:v>
                </c:pt>
                <c:pt idx="3">
                  <c:v>1031297184</c:v>
                </c:pt>
                <c:pt idx="4">
                  <c:v>1724849573.3333333</c:v>
                </c:pt>
                <c:pt idx="5">
                  <c:v>1696287553.3333333</c:v>
                </c:pt>
                <c:pt idx="6">
                  <c:v>1274450861.3333333</c:v>
                </c:pt>
                <c:pt idx="7">
                  <c:v>1979120654.6666667</c:v>
                </c:pt>
                <c:pt idx="8">
                  <c:v>2095196218.6666667</c:v>
                </c:pt>
                <c:pt idx="9">
                  <c:v>2420092698.6666665</c:v>
                </c:pt>
                <c:pt idx="10">
                  <c:v>1827120704</c:v>
                </c:pt>
                <c:pt idx="11" formatCode="#,##0">
                  <c:v>1508536793.3733332</c:v>
                </c:pt>
                <c:pt idx="12" formatCode="#,##0">
                  <c:v>1150194821.8699999</c:v>
                </c:pt>
                <c:pt idx="13" formatCode="#,##0">
                  <c:v>1869645208.21</c:v>
                </c:pt>
                <c:pt idx="14" formatCode="#,##0">
                  <c:v>1395638476.0999999</c:v>
                </c:pt>
                <c:pt idx="15" formatCode="#,##0">
                  <c:v>2114180559.6399996</c:v>
                </c:pt>
                <c:pt idx="16" formatCode="#,##0">
                  <c:v>2195270855.29</c:v>
                </c:pt>
                <c:pt idx="17" formatCode="#,##0">
                  <c:v>1477345841.0900002</c:v>
                </c:pt>
                <c:pt idx="18" formatCode="#,##0">
                  <c:v>1719673064</c:v>
                </c:pt>
                <c:pt idx="19" formatCode="#,##0">
                  <c:v>4008612764</c:v>
                </c:pt>
                <c:pt idx="20" formatCode="#,##0">
                  <c:v>5455133853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6-4B85-9FE1-0E02C39DB836}"/>
            </c:ext>
          </c:extLst>
        </c:ser>
        <c:ser>
          <c:idx val="1"/>
          <c:order val="1"/>
          <c:tx>
            <c:strRef>
              <c:f>Petrol!$D$2</c:f>
              <c:strCache>
                <c:ptCount val="1"/>
                <c:pt idx="0">
                  <c:v>Exports (Litres)</c:v>
                </c:pt>
              </c:strCache>
            </c:strRef>
          </c:tx>
          <c:invertIfNegative val="0"/>
          <c:cat>
            <c:numRef>
              <c:f>Petrol!$B$3:$B$23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Petrol!$D$3:$D$23</c:f>
              <c:numCache>
                <c:formatCode>_ * #\ ##0_ ;_ * \-#\ ##0_ ;_ * "-"??_ ;_ @_ </c:formatCode>
                <c:ptCount val="21"/>
                <c:pt idx="0">
                  <c:v>2378150278.6666665</c:v>
                </c:pt>
                <c:pt idx="1">
                  <c:v>492079501.33333331</c:v>
                </c:pt>
                <c:pt idx="2">
                  <c:v>343390916</c:v>
                </c:pt>
                <c:pt idx="3">
                  <c:v>362769446.66666669</c:v>
                </c:pt>
                <c:pt idx="4">
                  <c:v>555552109.33333337</c:v>
                </c:pt>
                <c:pt idx="5">
                  <c:v>395191404</c:v>
                </c:pt>
                <c:pt idx="6">
                  <c:v>484328181.33333325</c:v>
                </c:pt>
                <c:pt idx="7">
                  <c:v>443748093.33333331</c:v>
                </c:pt>
                <c:pt idx="8">
                  <c:v>438534336</c:v>
                </c:pt>
                <c:pt idx="9">
                  <c:v>234469780</c:v>
                </c:pt>
                <c:pt idx="10">
                  <c:v>443611296</c:v>
                </c:pt>
                <c:pt idx="11" formatCode="#,##0">
                  <c:v>956496631.85000014</c:v>
                </c:pt>
                <c:pt idx="12" formatCode="#,##0">
                  <c:v>989307545</c:v>
                </c:pt>
                <c:pt idx="13" formatCode="#,##0">
                  <c:v>1086494822.3099999</c:v>
                </c:pt>
                <c:pt idx="14" formatCode="#,##0">
                  <c:v>1158906980.25</c:v>
                </c:pt>
                <c:pt idx="15" formatCode="#,##0">
                  <c:v>1082043018.1700001</c:v>
                </c:pt>
                <c:pt idx="16" formatCode="#,##0">
                  <c:v>1320567063.7</c:v>
                </c:pt>
                <c:pt idx="17" formatCode="#,##0">
                  <c:v>1179148166.8900001</c:v>
                </c:pt>
                <c:pt idx="18" formatCode="#,##0">
                  <c:v>1154779071</c:v>
                </c:pt>
                <c:pt idx="19" formatCode="#,##0">
                  <c:v>1053632565</c:v>
                </c:pt>
                <c:pt idx="20" formatCode="#,##0">
                  <c:v>866040055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6-4B85-9FE1-0E02C39D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28928"/>
        <c:axId val="164529488"/>
      </c:barChart>
      <c:catAx>
        <c:axId val="16452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64529488"/>
        <c:crosses val="autoZero"/>
        <c:auto val="1"/>
        <c:lblAlgn val="ctr"/>
        <c:lblOffset val="100"/>
        <c:noMultiLvlLbl val="0"/>
      </c:catAx>
      <c:valAx>
        <c:axId val="164529488"/>
        <c:scaling>
          <c:orientation val="minMax"/>
        </c:scaling>
        <c:delete val="0"/>
        <c:axPos val="l"/>
        <c:majorGridlines/>
        <c:numFmt formatCode="_ * #\ ##0_ ;_ * \-#\ ##0_ ;_ * &quot;-&quot;??_ ;_ @_ " sourceLinked="1"/>
        <c:majorTickMark val="none"/>
        <c:minorTickMark val="none"/>
        <c:tickLblPos val="nextTo"/>
        <c:crossAx val="164528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LPG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LPG!$C$2</c:f>
              <c:strCache>
                <c:ptCount val="1"/>
                <c:pt idx="0">
                  <c:v>Imports (Litres)</c:v>
                </c:pt>
              </c:strCache>
            </c:strRef>
          </c:tx>
          <c:invertIfNegative val="0"/>
          <c:cat>
            <c:numRef>
              <c:f>LPG!$B$3:$B$23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LPG!$C$3:$C$23</c:f>
              <c:numCache>
                <c:formatCode>_ * #\ ##0_ ;_ * \-#\ ##0_ ;_ * "-"??_ ;_ @_ </c:formatCode>
                <c:ptCount val="21"/>
                <c:pt idx="0">
                  <c:v>38645327.272727266</c:v>
                </c:pt>
                <c:pt idx="1">
                  <c:v>5202752.7272727266</c:v>
                </c:pt>
                <c:pt idx="2">
                  <c:v>5391465.4545454541</c:v>
                </c:pt>
                <c:pt idx="3">
                  <c:v>8731430.9090909082</c:v>
                </c:pt>
                <c:pt idx="4">
                  <c:v>1624289947.2727273</c:v>
                </c:pt>
                <c:pt idx="5">
                  <c:v>1778442272.7272727</c:v>
                </c:pt>
                <c:pt idx="6">
                  <c:v>1633687714.5454545</c:v>
                </c:pt>
                <c:pt idx="7">
                  <c:v>22820156.27272727</c:v>
                </c:pt>
                <c:pt idx="8">
                  <c:v>7554228.6181818182</c:v>
                </c:pt>
                <c:pt idx="9">
                  <c:v>50043549.581818178</c:v>
                </c:pt>
                <c:pt idx="10">
                  <c:v>31882777.745454539</c:v>
                </c:pt>
                <c:pt idx="11">
                  <c:v>73876219.327272728</c:v>
                </c:pt>
                <c:pt idx="12">
                  <c:v>46732620.836363636</c:v>
                </c:pt>
                <c:pt idx="13">
                  <c:v>98863524.927272722</c:v>
                </c:pt>
                <c:pt idx="14">
                  <c:v>182642351.9818182</c:v>
                </c:pt>
                <c:pt idx="15">
                  <c:v>182249122.30909091</c:v>
                </c:pt>
                <c:pt idx="16">
                  <c:v>186624063.65454543</c:v>
                </c:pt>
                <c:pt idx="17">
                  <c:v>159604349.89090911</c:v>
                </c:pt>
                <c:pt idx="18">
                  <c:v>100820605</c:v>
                </c:pt>
                <c:pt idx="19">
                  <c:v>318337523</c:v>
                </c:pt>
                <c:pt idx="20">
                  <c:v>369250841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3-463E-AC16-B0F1A48DD672}"/>
            </c:ext>
          </c:extLst>
        </c:ser>
        <c:ser>
          <c:idx val="1"/>
          <c:order val="1"/>
          <c:tx>
            <c:strRef>
              <c:f>LPG!$D$2</c:f>
              <c:strCache>
                <c:ptCount val="1"/>
                <c:pt idx="0">
                  <c:v>Exports (Litres)</c:v>
                </c:pt>
              </c:strCache>
            </c:strRef>
          </c:tx>
          <c:invertIfNegative val="0"/>
          <c:cat>
            <c:numRef>
              <c:f>LPG!$B$3:$B$23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LPG!$D$3:$D$23</c:f>
              <c:numCache>
                <c:formatCode>_ * #\ ##0_ ;_ * \-#\ ##0_ ;_ * "-"??_ ;_ @_ </c:formatCode>
                <c:ptCount val="21"/>
                <c:pt idx="0">
                  <c:v>1293835149.090909</c:v>
                </c:pt>
                <c:pt idx="1">
                  <c:v>1641436705.4545453</c:v>
                </c:pt>
                <c:pt idx="2">
                  <c:v>1399505863.6363635</c:v>
                </c:pt>
                <c:pt idx="3">
                  <c:v>19362814830.909088</c:v>
                </c:pt>
                <c:pt idx="4">
                  <c:v>4047283781.8181815</c:v>
                </c:pt>
                <c:pt idx="5">
                  <c:v>1455203352.7272723</c:v>
                </c:pt>
                <c:pt idx="6">
                  <c:v>1613205321.8181818</c:v>
                </c:pt>
                <c:pt idx="7">
                  <c:v>52872659.509090915</c:v>
                </c:pt>
                <c:pt idx="8">
                  <c:v>114015839.70909089</c:v>
                </c:pt>
                <c:pt idx="9">
                  <c:v>84989690.87272726</c:v>
                </c:pt>
                <c:pt idx="10">
                  <c:v>76441660.654545441</c:v>
                </c:pt>
                <c:pt idx="11">
                  <c:v>55370342.527272716</c:v>
                </c:pt>
                <c:pt idx="12">
                  <c:v>60310690.290909089</c:v>
                </c:pt>
                <c:pt idx="13">
                  <c:v>68593169.472727284</c:v>
                </c:pt>
                <c:pt idx="14">
                  <c:v>70664237.63636364</c:v>
                </c:pt>
                <c:pt idx="15">
                  <c:v>104015339.43636364</c:v>
                </c:pt>
                <c:pt idx="16">
                  <c:v>129550718.65454546</c:v>
                </c:pt>
                <c:pt idx="17">
                  <c:v>110378392.96363634</c:v>
                </c:pt>
                <c:pt idx="18">
                  <c:v>77091340</c:v>
                </c:pt>
                <c:pt idx="19">
                  <c:v>76743544</c:v>
                </c:pt>
                <c:pt idx="20">
                  <c:v>103131383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3-463E-AC16-B0F1A48DD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987232"/>
        <c:axId val="164987792"/>
      </c:barChart>
      <c:catAx>
        <c:axId val="16498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64987792"/>
        <c:crosses val="autoZero"/>
        <c:auto val="1"/>
        <c:lblAlgn val="ctr"/>
        <c:lblOffset val="100"/>
        <c:noMultiLvlLbl val="0"/>
      </c:catAx>
      <c:valAx>
        <c:axId val="164987792"/>
        <c:scaling>
          <c:orientation val="minMax"/>
        </c:scaling>
        <c:delete val="0"/>
        <c:axPos val="l"/>
        <c:majorGridlines/>
        <c:numFmt formatCode="_ * #\ ##0_ ;_ * \-#\ ##0_ ;_ * &quot;-&quot;??_ ;_ @_ " sourceLinked="1"/>
        <c:majorTickMark val="none"/>
        <c:minorTickMark val="none"/>
        <c:tickLblPos val="nextTo"/>
        <c:crossAx val="164987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Kerosene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'Kerosene (IP &amp; Jet A1)'!$C$4</c:f>
              <c:strCache>
                <c:ptCount val="1"/>
                <c:pt idx="0">
                  <c:v>Imports (Litres)</c:v>
                </c:pt>
              </c:strCache>
            </c:strRef>
          </c:tx>
          <c:invertIfNegative val="0"/>
          <c:cat>
            <c:numRef>
              <c:f>'Kerosene (IP &amp; Jet A1)'!$B$5:$B$25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'Kerosene (IP &amp; Jet A1)'!$C$5:$C$25</c:f>
              <c:numCache>
                <c:formatCode>_ * #\ ##0_ ;_ * \-#\ ##0_ ;_ * "-"??_ ;_ @_ </c:formatCode>
                <c:ptCount val="21"/>
                <c:pt idx="0">
                  <c:v>231068993.71069184</c:v>
                </c:pt>
                <c:pt idx="1">
                  <c:v>13566296.85534591</c:v>
                </c:pt>
                <c:pt idx="2">
                  <c:v>173303016.35220125</c:v>
                </c:pt>
                <c:pt idx="3">
                  <c:v>126010549.68553458</c:v>
                </c:pt>
                <c:pt idx="4">
                  <c:v>276937841.50943393</c:v>
                </c:pt>
                <c:pt idx="5">
                  <c:v>288000552.20125782</c:v>
                </c:pt>
                <c:pt idx="6">
                  <c:v>75746098.113207549</c:v>
                </c:pt>
                <c:pt idx="7">
                  <c:v>107245235.22012578</c:v>
                </c:pt>
                <c:pt idx="8">
                  <c:v>268471772.32704401</c:v>
                </c:pt>
                <c:pt idx="9">
                  <c:v>250648096.8553459</c:v>
                </c:pt>
                <c:pt idx="10">
                  <c:v>230988941.75999999</c:v>
                </c:pt>
                <c:pt idx="11">
                  <c:v>182636168.09</c:v>
                </c:pt>
                <c:pt idx="12">
                  <c:v>287722211.38</c:v>
                </c:pt>
                <c:pt idx="13">
                  <c:v>275033735.25</c:v>
                </c:pt>
                <c:pt idx="14">
                  <c:v>108419489.34</c:v>
                </c:pt>
                <c:pt idx="15">
                  <c:v>421007012</c:v>
                </c:pt>
                <c:pt idx="16">
                  <c:v>395028362.75</c:v>
                </c:pt>
                <c:pt idx="17">
                  <c:v>461709651</c:v>
                </c:pt>
                <c:pt idx="18">
                  <c:v>671350193</c:v>
                </c:pt>
                <c:pt idx="19">
                  <c:v>703501144</c:v>
                </c:pt>
                <c:pt idx="20">
                  <c:v>1063826506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3-43A7-8342-1BFC8AA123AD}"/>
            </c:ext>
          </c:extLst>
        </c:ser>
        <c:ser>
          <c:idx val="1"/>
          <c:order val="1"/>
          <c:tx>
            <c:strRef>
              <c:f>'Kerosene (IP &amp; Jet A1)'!$D$4</c:f>
              <c:strCache>
                <c:ptCount val="1"/>
                <c:pt idx="0">
                  <c:v>Exports (Litres)</c:v>
                </c:pt>
              </c:strCache>
            </c:strRef>
          </c:tx>
          <c:invertIfNegative val="0"/>
          <c:cat>
            <c:numRef>
              <c:f>'Kerosene (IP &amp; Jet A1)'!$B$5:$B$25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'Kerosene (IP &amp; Jet A1)'!$D$5:$D$25</c:f>
              <c:numCache>
                <c:formatCode>_ * #\ ##0_ ;_ * \-#\ ##0_ ;_ * "-"??_ ;_ @_ </c:formatCode>
                <c:ptCount val="21"/>
                <c:pt idx="0">
                  <c:v>254537967.29559746</c:v>
                </c:pt>
                <c:pt idx="1">
                  <c:v>304762401.25786161</c:v>
                </c:pt>
                <c:pt idx="2">
                  <c:v>351999298.11320752</c:v>
                </c:pt>
                <c:pt idx="3">
                  <c:v>6730406.2893081754</c:v>
                </c:pt>
                <c:pt idx="4">
                  <c:v>146927052.83018866</c:v>
                </c:pt>
                <c:pt idx="5">
                  <c:v>81601477.987421378</c:v>
                </c:pt>
                <c:pt idx="6">
                  <c:v>105360883.01886792</c:v>
                </c:pt>
                <c:pt idx="7">
                  <c:v>55894800</c:v>
                </c:pt>
                <c:pt idx="8">
                  <c:v>68894818.867924526</c:v>
                </c:pt>
                <c:pt idx="9">
                  <c:v>160413699.37106916</c:v>
                </c:pt>
                <c:pt idx="10">
                  <c:v>145165516.0754717</c:v>
                </c:pt>
                <c:pt idx="11">
                  <c:v>81214557.943396226</c:v>
                </c:pt>
                <c:pt idx="12">
                  <c:v>155350204</c:v>
                </c:pt>
                <c:pt idx="13">
                  <c:v>886561395.04999995</c:v>
                </c:pt>
                <c:pt idx="14">
                  <c:v>380562430.69999999</c:v>
                </c:pt>
                <c:pt idx="15">
                  <c:v>394664682.16000003</c:v>
                </c:pt>
                <c:pt idx="16">
                  <c:v>440690509</c:v>
                </c:pt>
                <c:pt idx="17">
                  <c:v>330975686.13</c:v>
                </c:pt>
                <c:pt idx="18">
                  <c:v>624370881</c:v>
                </c:pt>
                <c:pt idx="19">
                  <c:v>147368904</c:v>
                </c:pt>
                <c:pt idx="20">
                  <c:v>418774780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3-43A7-8342-1BFC8AA12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54272"/>
        <c:axId val="165254832"/>
      </c:barChart>
      <c:catAx>
        <c:axId val="1652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5254832"/>
        <c:crosses val="autoZero"/>
        <c:auto val="1"/>
        <c:lblAlgn val="ctr"/>
        <c:lblOffset val="100"/>
        <c:noMultiLvlLbl val="0"/>
      </c:catAx>
      <c:valAx>
        <c:axId val="165254832"/>
        <c:scaling>
          <c:orientation val="minMax"/>
        </c:scaling>
        <c:delete val="0"/>
        <c:axPos val="l"/>
        <c:majorGridlines/>
        <c:numFmt formatCode="_ * #\ ##0_ ;_ * \-#\ ##0_ ;_ * &quot;-&quot;??_ ;_ @_ " sourceLinked="1"/>
        <c:majorTickMark val="none"/>
        <c:minorTickMark val="none"/>
        <c:tickLblPos val="nextTo"/>
        <c:crossAx val="16525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Residual</a:t>
            </a:r>
            <a:r>
              <a:rPr lang="en-ZA" baseline="0"/>
              <a:t> Fuel Oil</a:t>
            </a:r>
            <a:endParaRPr lang="en-Z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'Residual Fuel oil'!$C$3</c:f>
              <c:strCache>
                <c:ptCount val="1"/>
                <c:pt idx="0">
                  <c:v>Imports (Litres)</c:v>
                </c:pt>
              </c:strCache>
            </c:strRef>
          </c:tx>
          <c:invertIfNegative val="0"/>
          <c:cat>
            <c:numRef>
              <c:f>'Residual Fuel oil'!$B$4:$B$24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'Residual Fuel oil'!$C$4:$C$24</c:f>
              <c:numCache>
                <c:formatCode>_ * #\ ##0_ ;_ * \-#\ ##0_ ;_ * "-"??_ ;_ @_ </c:formatCode>
                <c:ptCount val="21"/>
                <c:pt idx="0">
                  <c:v>70034106.97674419</c:v>
                </c:pt>
                <c:pt idx="1">
                  <c:v>118776003.48837209</c:v>
                </c:pt>
                <c:pt idx="2">
                  <c:v>140321586.04651162</c:v>
                </c:pt>
                <c:pt idx="3">
                  <c:v>109113825.58139536</c:v>
                </c:pt>
                <c:pt idx="4">
                  <c:v>111697145.34883721</c:v>
                </c:pt>
                <c:pt idx="5">
                  <c:v>83958104.651162788</c:v>
                </c:pt>
                <c:pt idx="6">
                  <c:v>113383212.79069768</c:v>
                </c:pt>
                <c:pt idx="7">
                  <c:v>76811630.232558131</c:v>
                </c:pt>
                <c:pt idx="8">
                  <c:v>73776027.906976745</c:v>
                </c:pt>
                <c:pt idx="9">
                  <c:v>113668025.58139536</c:v>
                </c:pt>
                <c:pt idx="10">
                  <c:v>63841066</c:v>
                </c:pt>
                <c:pt idx="11" formatCode="#,##0">
                  <c:v>96043126</c:v>
                </c:pt>
                <c:pt idx="12" formatCode="#,##0">
                  <c:v>54850150.539999999</c:v>
                </c:pt>
                <c:pt idx="13" formatCode="#,##0">
                  <c:v>116368904.58</c:v>
                </c:pt>
                <c:pt idx="14" formatCode="#,##0">
                  <c:v>110464296.71000001</c:v>
                </c:pt>
                <c:pt idx="15" formatCode="#,##0">
                  <c:v>107188549.07000001</c:v>
                </c:pt>
                <c:pt idx="16" formatCode="#,##0">
                  <c:v>102208955.37</c:v>
                </c:pt>
                <c:pt idx="17" formatCode="#,##0">
                  <c:v>143558114.71000001</c:v>
                </c:pt>
                <c:pt idx="18" formatCode="#,##0">
                  <c:v>217950582</c:v>
                </c:pt>
                <c:pt idx="19" formatCode="#,##0">
                  <c:v>572690097</c:v>
                </c:pt>
                <c:pt idx="20" formatCode="#,##0">
                  <c:v>1026922349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4-44B9-8051-E6915CACD030}"/>
            </c:ext>
          </c:extLst>
        </c:ser>
        <c:ser>
          <c:idx val="1"/>
          <c:order val="1"/>
          <c:tx>
            <c:strRef>
              <c:f>'Residual Fuel oil'!$D$3</c:f>
              <c:strCache>
                <c:ptCount val="1"/>
                <c:pt idx="0">
                  <c:v>Exports (Litres)</c:v>
                </c:pt>
              </c:strCache>
            </c:strRef>
          </c:tx>
          <c:invertIfNegative val="0"/>
          <c:cat>
            <c:numRef>
              <c:f>'Residual Fuel oil'!$B$4:$B$24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'Residual Fuel oil'!$D$4:$D$24</c:f>
              <c:numCache>
                <c:formatCode>_ * #\ ##0_ ;_ * \-#\ ##0_ ;_ * "-"??_ ;_ @_ </c:formatCode>
                <c:ptCount val="21"/>
                <c:pt idx="0">
                  <c:v>2874240710.465116</c:v>
                </c:pt>
                <c:pt idx="1">
                  <c:v>2656046359.3023257</c:v>
                </c:pt>
                <c:pt idx="2">
                  <c:v>1786769347.6744189</c:v>
                </c:pt>
                <c:pt idx="3">
                  <c:v>2051235376.7441862</c:v>
                </c:pt>
                <c:pt idx="4">
                  <c:v>1643363912.7906978</c:v>
                </c:pt>
                <c:pt idx="5">
                  <c:v>784697531.39534891</c:v>
                </c:pt>
                <c:pt idx="6">
                  <c:v>1170426569.767442</c:v>
                </c:pt>
                <c:pt idx="7">
                  <c:v>1232309866.2790699</c:v>
                </c:pt>
                <c:pt idx="8">
                  <c:v>1058454272.0930233</c:v>
                </c:pt>
                <c:pt idx="9">
                  <c:v>1121196941.860465</c:v>
                </c:pt>
                <c:pt idx="10">
                  <c:v>1223799184.2906978</c:v>
                </c:pt>
                <c:pt idx="11" formatCode="#,##0">
                  <c:v>1161288803.4186049</c:v>
                </c:pt>
                <c:pt idx="12" formatCode="#,##0">
                  <c:v>2013663906.3600001</c:v>
                </c:pt>
                <c:pt idx="13" formatCode="#,##0">
                  <c:v>2243812689.8499999</c:v>
                </c:pt>
                <c:pt idx="14" formatCode="#,##0">
                  <c:v>2431386321.5</c:v>
                </c:pt>
                <c:pt idx="15" formatCode="#,##0">
                  <c:v>2233317972.8699999</c:v>
                </c:pt>
                <c:pt idx="16" formatCode="#,##0">
                  <c:v>2428103865.0799999</c:v>
                </c:pt>
                <c:pt idx="17" formatCode="#,##0">
                  <c:v>1903363380.52</c:v>
                </c:pt>
                <c:pt idx="18" formatCode="#,##0">
                  <c:v>1384511790</c:v>
                </c:pt>
                <c:pt idx="19" formatCode="#,##0">
                  <c:v>872564056</c:v>
                </c:pt>
                <c:pt idx="20" formatCode="#,##0">
                  <c:v>757801370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54-44B9-8051-E6915CACD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82032"/>
        <c:axId val="165582592"/>
      </c:barChart>
      <c:catAx>
        <c:axId val="16558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65582592"/>
        <c:crosses val="autoZero"/>
        <c:auto val="1"/>
        <c:lblAlgn val="ctr"/>
        <c:lblOffset val="100"/>
        <c:noMultiLvlLbl val="0"/>
      </c:catAx>
      <c:valAx>
        <c:axId val="165582592"/>
        <c:scaling>
          <c:orientation val="minMax"/>
        </c:scaling>
        <c:delete val="0"/>
        <c:axPos val="l"/>
        <c:majorGridlines/>
        <c:numFmt formatCode="_ * #\ ##0_ ;_ * \-#\ ##0_ ;_ * &quot;-&quot;??_ ;_ @_ " sourceLinked="1"/>
        <c:majorTickMark val="none"/>
        <c:minorTickMark val="none"/>
        <c:tickLblPos val="nextTo"/>
        <c:crossAx val="1655820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Crude Oil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'Crude Oil'!$C$2</c:f>
              <c:strCache>
                <c:ptCount val="1"/>
                <c:pt idx="0">
                  <c:v>Imports (Litres)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'Crude Oil'!$B$3:$B$15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'Crude Oil'!$C$3:$C$15</c:f>
              <c:numCache>
                <c:formatCode>_ * #\ ##0_ ;_ * \-#\ ##0_ ;_ * "-"??_ ;_ @_ </c:formatCode>
                <c:ptCount val="13"/>
                <c:pt idx="0">
                  <c:v>19326115645</c:v>
                </c:pt>
                <c:pt idx="1">
                  <c:v>17830656181</c:v>
                </c:pt>
                <c:pt idx="2">
                  <c:v>19020915763</c:v>
                </c:pt>
                <c:pt idx="3" formatCode="#,##0">
                  <c:v>18658186834</c:v>
                </c:pt>
                <c:pt idx="4" formatCode="#,##0">
                  <c:v>21293361666</c:v>
                </c:pt>
                <c:pt idx="5" formatCode="#,##0">
                  <c:v>19667049926</c:v>
                </c:pt>
                <c:pt idx="6" formatCode="#,##0">
                  <c:v>20861307405</c:v>
                </c:pt>
                <c:pt idx="7" formatCode="#,##0">
                  <c:v>16843905968</c:v>
                </c:pt>
                <c:pt idx="8" formatCode="#,##0">
                  <c:v>20275861279</c:v>
                </c:pt>
                <c:pt idx="9" formatCode="#,##0">
                  <c:v>18207303121</c:v>
                </c:pt>
                <c:pt idx="10">
                  <c:v>14917688629</c:v>
                </c:pt>
                <c:pt idx="11">
                  <c:v>11604294382</c:v>
                </c:pt>
                <c:pt idx="12">
                  <c:v>6157356771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7-4AD1-AB40-883F30E441CB}"/>
            </c:ext>
          </c:extLst>
        </c:ser>
        <c:ser>
          <c:idx val="1"/>
          <c:order val="1"/>
          <c:tx>
            <c:strRef>
              <c:f>'Crude Oil'!$D$2</c:f>
              <c:strCache>
                <c:ptCount val="1"/>
                <c:pt idx="0">
                  <c:v>Exports (Litres)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'Crude Oil'!$B$3:$B$15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'Crude Oil'!$D$3:$D$15</c:f>
              <c:numCache>
                <c:formatCode>_ * #\ ##0_ ;_ * \-#\ ##0_ ;_ * "-"??_ ;_ @_ </c:formatCode>
                <c:ptCount val="13"/>
                <c:pt idx="0">
                  <c:v>2019281</c:v>
                </c:pt>
                <c:pt idx="1">
                  <c:v>1235051</c:v>
                </c:pt>
                <c:pt idx="2">
                  <c:v>1496149</c:v>
                </c:pt>
                <c:pt idx="3" formatCode="#,##0">
                  <c:v>405276</c:v>
                </c:pt>
                <c:pt idx="4" formatCode="#,##0">
                  <c:v>259375</c:v>
                </c:pt>
                <c:pt idx="5" formatCode="#,##0">
                  <c:v>69224</c:v>
                </c:pt>
                <c:pt idx="6" formatCode="#,##0">
                  <c:v>151269359</c:v>
                </c:pt>
                <c:pt idx="7" formatCode="#,##0">
                  <c:v>3017022007</c:v>
                </c:pt>
                <c:pt idx="8" formatCode="#,##0">
                  <c:v>95869</c:v>
                </c:pt>
                <c:pt idx="9" formatCode="#,##0">
                  <c:v>382289</c:v>
                </c:pt>
                <c:pt idx="10">
                  <c:v>177153</c:v>
                </c:pt>
                <c:pt idx="11">
                  <c:v>787161725</c:v>
                </c:pt>
                <c:pt idx="12">
                  <c:v>21385750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C7-4AD1-AB40-883F30E44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850559"/>
        <c:axId val="1249567167"/>
        <c:axId val="0"/>
      </c:bar3DChart>
      <c:catAx>
        <c:axId val="116085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67167"/>
        <c:crosses val="autoZero"/>
        <c:auto val="1"/>
        <c:lblAlgn val="ctr"/>
        <c:lblOffset val="100"/>
        <c:noMultiLvlLbl val="0"/>
      </c:catAx>
      <c:valAx>
        <c:axId val="124956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85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</xdr:colOff>
      <xdr:row>1</xdr:row>
      <xdr:rowOff>161924</xdr:rowOff>
    </xdr:from>
    <xdr:to>
      <xdr:col>11</xdr:col>
      <xdr:colOff>581024</xdr:colOff>
      <xdr:row>24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1</xdr:row>
      <xdr:rowOff>133349</xdr:rowOff>
    </xdr:from>
    <xdr:to>
      <xdr:col>12</xdr:col>
      <xdr:colOff>138112</xdr:colOff>
      <xdr:row>22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</xdr:colOff>
      <xdr:row>1</xdr:row>
      <xdr:rowOff>23814</xdr:rowOff>
    </xdr:from>
    <xdr:to>
      <xdr:col>15</xdr:col>
      <xdr:colOff>38100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</xdr:row>
      <xdr:rowOff>171451</xdr:rowOff>
    </xdr:from>
    <xdr:to>
      <xdr:col>11</xdr:col>
      <xdr:colOff>400050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228601</xdr:colOff>
      <xdr:row>1</xdr:row>
      <xdr:rowOff>152398</xdr:rowOff>
    </xdr:from>
    <xdr:to>
      <xdr:col>12</xdr:col>
      <xdr:colOff>171452</xdr:colOff>
      <xdr:row>23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178593</xdr:colOff>
      <xdr:row>0</xdr:row>
      <xdr:rowOff>121444</xdr:rowOff>
    </xdr:from>
    <xdr:to>
      <xdr:col>11</xdr:col>
      <xdr:colOff>585787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E97928-869E-5DE1-2458-341DE668D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6"/>
  <sheetViews>
    <sheetView workbookViewId="0">
      <selection activeCell="B3" sqref="B3:D3"/>
    </sheetView>
  </sheetViews>
  <sheetFormatPr defaultRowHeight="14.25" x14ac:dyDescent="0.45"/>
  <cols>
    <col min="1" max="1" width="13.1328125" customWidth="1"/>
    <col min="2" max="2" width="21.1328125" customWidth="1"/>
    <col min="3" max="3" width="17.1328125" customWidth="1"/>
    <col min="4" max="4" width="21.46484375" bestFit="1" customWidth="1"/>
    <col min="5" max="5" width="15.46484375" customWidth="1"/>
    <col min="6" max="6" width="6.46484375" customWidth="1"/>
  </cols>
  <sheetData>
    <row r="3" spans="2:6" s="2" customFormat="1" x14ac:dyDescent="0.45">
      <c r="B3" s="3"/>
      <c r="C3" s="3" t="s">
        <v>0</v>
      </c>
      <c r="D3" s="3" t="s">
        <v>1</v>
      </c>
    </row>
    <row r="4" spans="2:6" x14ac:dyDescent="0.45">
      <c r="B4" s="4">
        <v>2002</v>
      </c>
      <c r="C4" s="5">
        <v>274562676.19047618</v>
      </c>
      <c r="D4" s="5">
        <v>1204904776.1904762</v>
      </c>
      <c r="F4" s="1"/>
    </row>
    <row r="5" spans="2:6" x14ac:dyDescent="0.45">
      <c r="B5" s="4">
        <v>2003</v>
      </c>
      <c r="C5" s="5">
        <v>322395.23809523811</v>
      </c>
      <c r="D5" s="5">
        <v>1558205461.9047623</v>
      </c>
      <c r="F5" s="1"/>
    </row>
    <row r="6" spans="2:6" x14ac:dyDescent="0.45">
      <c r="B6" s="4">
        <v>2004</v>
      </c>
      <c r="C6" s="5">
        <v>574059538.09523809</v>
      </c>
      <c r="D6" s="5">
        <v>1208754851.1904762</v>
      </c>
      <c r="F6" s="1"/>
    </row>
    <row r="7" spans="2:6" x14ac:dyDescent="0.45">
      <c r="B7" s="4">
        <v>2005</v>
      </c>
      <c r="C7" s="5">
        <v>904706105.95238101</v>
      </c>
      <c r="D7" s="5">
        <v>3550999458.3333335</v>
      </c>
      <c r="F7" s="1"/>
    </row>
    <row r="8" spans="2:6" x14ac:dyDescent="0.45">
      <c r="B8" s="4">
        <v>2006</v>
      </c>
      <c r="C8" s="5">
        <v>2034568829.761905</v>
      </c>
      <c r="D8" s="5">
        <v>781178461.90476191</v>
      </c>
      <c r="F8" s="1"/>
    </row>
    <row r="9" spans="2:6" x14ac:dyDescent="0.45">
      <c r="B9" s="4">
        <v>2007</v>
      </c>
      <c r="C9" s="5">
        <v>2789321839.2857146</v>
      </c>
      <c r="D9" s="5">
        <v>866252666.66666675</v>
      </c>
      <c r="F9" s="1"/>
    </row>
    <row r="10" spans="2:6" x14ac:dyDescent="0.45">
      <c r="B10" s="4">
        <v>2008</v>
      </c>
      <c r="C10" s="5">
        <v>2509117982.1428571</v>
      </c>
      <c r="D10" s="5">
        <v>886245101.19047618</v>
      </c>
      <c r="F10" s="1"/>
    </row>
    <row r="11" spans="2:6" x14ac:dyDescent="0.45">
      <c r="B11" s="4">
        <v>2009</v>
      </c>
      <c r="C11" s="5">
        <v>2313535626.1904764</v>
      </c>
      <c r="D11" s="5">
        <v>853213299.99999988</v>
      </c>
      <c r="F11" s="1"/>
    </row>
    <row r="12" spans="2:6" x14ac:dyDescent="0.45">
      <c r="B12" s="4">
        <v>2010</v>
      </c>
      <c r="C12" s="5">
        <v>2575160810.7142859</v>
      </c>
      <c r="D12" s="5">
        <v>735953363.09523809</v>
      </c>
      <c r="F12" s="1"/>
    </row>
    <row r="13" spans="2:6" x14ac:dyDescent="0.45">
      <c r="B13" s="4">
        <v>2011</v>
      </c>
      <c r="C13" s="5">
        <v>3753147008.333333</v>
      </c>
      <c r="D13" s="5">
        <v>538362741.66666675</v>
      </c>
      <c r="F13" s="1"/>
    </row>
    <row r="14" spans="2:6" x14ac:dyDescent="0.45">
      <c r="B14" s="4">
        <v>2012</v>
      </c>
      <c r="C14" s="5">
        <v>3246942102.96</v>
      </c>
      <c r="D14" s="5">
        <v>929373796.42857146</v>
      </c>
      <c r="F14" s="1"/>
    </row>
    <row r="15" spans="2:6" x14ac:dyDescent="0.45">
      <c r="B15" s="4">
        <v>2013</v>
      </c>
      <c r="C15" s="9">
        <v>4253991750.7599998</v>
      </c>
      <c r="D15" s="9">
        <v>1619950782.9876189</v>
      </c>
    </row>
    <row r="16" spans="2:6" x14ac:dyDescent="0.45">
      <c r="B16" s="4">
        <v>2014</v>
      </c>
      <c r="C16" s="9">
        <v>4997072943.6000004</v>
      </c>
      <c r="D16" s="9">
        <v>1493407466.0900002</v>
      </c>
    </row>
    <row r="17" spans="2:4" x14ac:dyDescent="0.45">
      <c r="B17" s="4">
        <v>2015</v>
      </c>
      <c r="C17" s="9">
        <v>6450779034.5599995</v>
      </c>
      <c r="D17" s="9">
        <v>1625415077.72</v>
      </c>
    </row>
    <row r="18" spans="2:4" x14ac:dyDescent="0.45">
      <c r="B18" s="4">
        <v>2016</v>
      </c>
      <c r="C18" s="9">
        <v>4424294964.8899994</v>
      </c>
      <c r="D18" s="9">
        <v>1887044612.96</v>
      </c>
    </row>
    <row r="19" spans="2:4" x14ac:dyDescent="0.45">
      <c r="B19" s="4">
        <v>2017</v>
      </c>
      <c r="C19" s="9">
        <v>6036040239.8100004</v>
      </c>
      <c r="D19" s="9">
        <v>1784004865.2800002</v>
      </c>
    </row>
    <row r="20" spans="2:4" x14ac:dyDescent="0.45">
      <c r="B20" s="4">
        <v>2018</v>
      </c>
      <c r="C20" s="9">
        <v>6105304179.7600002</v>
      </c>
      <c r="D20" s="9">
        <v>1837890785.3699999</v>
      </c>
    </row>
    <row r="21" spans="2:4" x14ac:dyDescent="0.45">
      <c r="B21" s="4">
        <v>2019</v>
      </c>
      <c r="C21" s="9">
        <v>5858025642.5600004</v>
      </c>
      <c r="D21" s="9">
        <v>1785976432.2</v>
      </c>
    </row>
    <row r="22" spans="2:4" x14ac:dyDescent="0.45">
      <c r="B22" s="4">
        <v>2020</v>
      </c>
      <c r="C22" s="9">
        <v>6814985448</v>
      </c>
      <c r="D22" s="9">
        <v>913814520</v>
      </c>
    </row>
    <row r="23" spans="2:4" x14ac:dyDescent="0.45">
      <c r="B23" s="4">
        <v>2021</v>
      </c>
      <c r="C23" s="9">
        <v>9761395306</v>
      </c>
      <c r="D23" s="9">
        <v>893488106</v>
      </c>
    </row>
    <row r="24" spans="2:4" x14ac:dyDescent="0.45">
      <c r="B24" s="4">
        <v>2022</v>
      </c>
      <c r="C24" s="9">
        <v>11913795570</v>
      </c>
      <c r="D24" s="9">
        <v>897765090</v>
      </c>
    </row>
    <row r="25" spans="2:4" x14ac:dyDescent="0.45">
      <c r="B25" s="1"/>
      <c r="C25" s="11"/>
      <c r="D25" s="11"/>
    </row>
    <row r="26" spans="2:4" x14ac:dyDescent="0.45">
      <c r="B26" s="8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5"/>
  <sheetViews>
    <sheetView workbookViewId="0">
      <selection activeCell="H20" sqref="H20"/>
    </sheetView>
  </sheetViews>
  <sheetFormatPr defaultRowHeight="14.25" x14ac:dyDescent="0.45"/>
  <cols>
    <col min="2" max="2" width="16.53125" customWidth="1"/>
    <col min="3" max="3" width="18" customWidth="1"/>
    <col min="4" max="4" width="16" customWidth="1"/>
    <col min="5" max="5" width="12.19921875" customWidth="1"/>
  </cols>
  <sheetData>
    <row r="2" spans="2:4" s="2" customFormat="1" x14ac:dyDescent="0.45">
      <c r="B2" s="3"/>
      <c r="C2" s="3" t="s">
        <v>0</v>
      </c>
      <c r="D2" s="3" t="s">
        <v>1</v>
      </c>
    </row>
    <row r="3" spans="2:4" x14ac:dyDescent="0.45">
      <c r="B3" s="4">
        <v>2002</v>
      </c>
      <c r="C3" s="5">
        <v>216860572</v>
      </c>
      <c r="D3" s="5">
        <v>2378150278.6666665</v>
      </c>
    </row>
    <row r="4" spans="2:4" x14ac:dyDescent="0.45">
      <c r="B4" s="4">
        <v>2003</v>
      </c>
      <c r="C4" s="5">
        <v>363580582.66666669</v>
      </c>
      <c r="D4" s="5">
        <v>492079501.33333331</v>
      </c>
    </row>
    <row r="5" spans="2:4" x14ac:dyDescent="0.45">
      <c r="B5" s="4">
        <v>2004</v>
      </c>
      <c r="C5" s="5">
        <v>741370229.33333337</v>
      </c>
      <c r="D5" s="5">
        <v>343390916</v>
      </c>
    </row>
    <row r="6" spans="2:4" x14ac:dyDescent="0.45">
      <c r="B6" s="4">
        <v>2005</v>
      </c>
      <c r="C6" s="5">
        <v>1031297184</v>
      </c>
      <c r="D6" s="5">
        <v>362769446.66666669</v>
      </c>
    </row>
    <row r="7" spans="2:4" x14ac:dyDescent="0.45">
      <c r="B7" s="4">
        <v>2006</v>
      </c>
      <c r="C7" s="5">
        <v>1724849573.3333333</v>
      </c>
      <c r="D7" s="5">
        <v>555552109.33333337</v>
      </c>
    </row>
    <row r="8" spans="2:4" x14ac:dyDescent="0.45">
      <c r="B8" s="4">
        <v>2007</v>
      </c>
      <c r="C8" s="5">
        <v>1696287553.3333333</v>
      </c>
      <c r="D8" s="5">
        <v>395191404</v>
      </c>
    </row>
    <row r="9" spans="2:4" x14ac:dyDescent="0.45">
      <c r="B9" s="4">
        <v>2008</v>
      </c>
      <c r="C9" s="5">
        <v>1274450861.3333333</v>
      </c>
      <c r="D9" s="5">
        <v>484328181.33333325</v>
      </c>
    </row>
    <row r="10" spans="2:4" x14ac:dyDescent="0.45">
      <c r="B10" s="4">
        <v>2009</v>
      </c>
      <c r="C10" s="5">
        <v>1979120654.6666667</v>
      </c>
      <c r="D10" s="5">
        <v>443748093.33333331</v>
      </c>
    </row>
    <row r="11" spans="2:4" x14ac:dyDescent="0.45">
      <c r="B11" s="4">
        <v>2010</v>
      </c>
      <c r="C11" s="5">
        <v>2095196218.6666667</v>
      </c>
      <c r="D11" s="5">
        <v>438534336</v>
      </c>
    </row>
    <row r="12" spans="2:4" x14ac:dyDescent="0.45">
      <c r="B12" s="4">
        <v>2011</v>
      </c>
      <c r="C12" s="5">
        <v>2420092698.6666665</v>
      </c>
      <c r="D12" s="5">
        <v>234469780</v>
      </c>
    </row>
    <row r="13" spans="2:4" x14ac:dyDescent="0.45">
      <c r="B13" s="4">
        <v>2012</v>
      </c>
      <c r="C13" s="5">
        <v>1827120704</v>
      </c>
      <c r="D13" s="5">
        <v>443611296</v>
      </c>
    </row>
    <row r="14" spans="2:4" x14ac:dyDescent="0.45">
      <c r="B14" s="4">
        <v>2013</v>
      </c>
      <c r="C14" s="9">
        <v>1508536793.3733332</v>
      </c>
      <c r="D14" s="9">
        <v>956496631.85000014</v>
      </c>
    </row>
    <row r="15" spans="2:4" x14ac:dyDescent="0.45">
      <c r="B15" s="4">
        <v>2014</v>
      </c>
      <c r="C15" s="9">
        <v>1150194821.8699999</v>
      </c>
      <c r="D15" s="9">
        <v>989307545</v>
      </c>
    </row>
    <row r="16" spans="2:4" x14ac:dyDescent="0.45">
      <c r="B16" s="4">
        <v>2015</v>
      </c>
      <c r="C16" s="9">
        <v>1869645208.21</v>
      </c>
      <c r="D16" s="9">
        <v>1086494822.3099999</v>
      </c>
    </row>
    <row r="17" spans="2:4" x14ac:dyDescent="0.45">
      <c r="B17" s="4">
        <v>2016</v>
      </c>
      <c r="C17" s="9">
        <v>1395638476.0999999</v>
      </c>
      <c r="D17" s="9">
        <v>1158906980.25</v>
      </c>
    </row>
    <row r="18" spans="2:4" x14ac:dyDescent="0.45">
      <c r="B18" s="4">
        <v>2017</v>
      </c>
      <c r="C18" s="9">
        <v>2114180559.6399996</v>
      </c>
      <c r="D18" s="9">
        <v>1082043018.1700001</v>
      </c>
    </row>
    <row r="19" spans="2:4" x14ac:dyDescent="0.45">
      <c r="B19" s="4">
        <v>2018</v>
      </c>
      <c r="C19" s="9">
        <v>2195270855.29</v>
      </c>
      <c r="D19" s="9">
        <v>1320567063.7</v>
      </c>
    </row>
    <row r="20" spans="2:4" x14ac:dyDescent="0.45">
      <c r="B20" s="4">
        <v>2019</v>
      </c>
      <c r="C20" s="9">
        <v>1477345841.0900002</v>
      </c>
      <c r="D20" s="9">
        <v>1179148166.8900001</v>
      </c>
    </row>
    <row r="21" spans="2:4" x14ac:dyDescent="0.45">
      <c r="B21" s="4">
        <v>2020</v>
      </c>
      <c r="C21" s="9">
        <v>1719673064</v>
      </c>
      <c r="D21" s="9">
        <v>1154779071</v>
      </c>
    </row>
    <row r="22" spans="2:4" x14ac:dyDescent="0.45">
      <c r="B22" s="4">
        <v>2021</v>
      </c>
      <c r="C22" s="9">
        <v>4008612764</v>
      </c>
      <c r="D22" s="9">
        <v>1053632565</v>
      </c>
    </row>
    <row r="23" spans="2:4" x14ac:dyDescent="0.45">
      <c r="B23" s="4">
        <v>2022</v>
      </c>
      <c r="C23" s="9">
        <v>5455133853</v>
      </c>
      <c r="D23" s="9">
        <v>866040055</v>
      </c>
    </row>
    <row r="24" spans="2:4" x14ac:dyDescent="0.45">
      <c r="B24" s="1"/>
      <c r="C24" s="11"/>
      <c r="D24" s="11"/>
    </row>
    <row r="25" spans="2:4" x14ac:dyDescent="0.45">
      <c r="B25" s="8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0"/>
  <sheetViews>
    <sheetView workbookViewId="0">
      <selection activeCell="D18" sqref="C6:D18"/>
    </sheetView>
  </sheetViews>
  <sheetFormatPr defaultRowHeight="14.25" x14ac:dyDescent="0.45"/>
  <cols>
    <col min="2" max="2" width="13" customWidth="1"/>
    <col min="3" max="3" width="16.86328125" customWidth="1"/>
    <col min="4" max="4" width="17.19921875" customWidth="1"/>
  </cols>
  <sheetData>
    <row r="2" spans="2:4" s="2" customFormat="1" x14ac:dyDescent="0.45">
      <c r="B2" s="3"/>
      <c r="C2" s="3" t="s">
        <v>0</v>
      </c>
      <c r="D2" s="3" t="s">
        <v>1</v>
      </c>
    </row>
    <row r="3" spans="2:4" x14ac:dyDescent="0.45">
      <c r="B3" s="4">
        <v>2002</v>
      </c>
      <c r="C3" s="5">
        <v>38645327.272727266</v>
      </c>
      <c r="D3" s="5">
        <v>1293835149.090909</v>
      </c>
    </row>
    <row r="4" spans="2:4" x14ac:dyDescent="0.45">
      <c r="B4" s="4">
        <v>2003</v>
      </c>
      <c r="C4" s="5">
        <v>5202752.7272727266</v>
      </c>
      <c r="D4" s="5">
        <v>1641436705.4545453</v>
      </c>
    </row>
    <row r="5" spans="2:4" x14ac:dyDescent="0.45">
      <c r="B5" s="4">
        <v>2004</v>
      </c>
      <c r="C5" s="5">
        <v>5391465.4545454541</v>
      </c>
      <c r="D5" s="5">
        <v>1399505863.6363635</v>
      </c>
    </row>
    <row r="6" spans="2:4" x14ac:dyDescent="0.45">
      <c r="B6" s="4">
        <v>2005</v>
      </c>
      <c r="C6" s="5">
        <v>8731430.9090909082</v>
      </c>
      <c r="D6" s="5">
        <v>19362814830.909088</v>
      </c>
    </row>
    <row r="7" spans="2:4" x14ac:dyDescent="0.45">
      <c r="B7" s="4">
        <v>2006</v>
      </c>
      <c r="C7" s="5">
        <v>1624289947.2727273</v>
      </c>
      <c r="D7" s="5">
        <v>4047283781.8181815</v>
      </c>
    </row>
    <row r="8" spans="2:4" x14ac:dyDescent="0.45">
      <c r="B8" s="4">
        <v>2007</v>
      </c>
      <c r="C8" s="5">
        <v>1778442272.7272727</v>
      </c>
      <c r="D8" s="5">
        <v>1455203352.7272723</v>
      </c>
    </row>
    <row r="9" spans="2:4" x14ac:dyDescent="0.45">
      <c r="B9" s="4">
        <v>2008</v>
      </c>
      <c r="C9" s="5">
        <v>1633687714.5454545</v>
      </c>
      <c r="D9" s="5">
        <v>1613205321.8181818</v>
      </c>
    </row>
    <row r="10" spans="2:4" x14ac:dyDescent="0.45">
      <c r="B10" s="4">
        <v>2009</v>
      </c>
      <c r="C10" s="5">
        <v>22820156.27272727</v>
      </c>
      <c r="D10" s="5">
        <v>52872659.509090915</v>
      </c>
    </row>
    <row r="11" spans="2:4" x14ac:dyDescent="0.45">
      <c r="B11" s="4">
        <v>2010</v>
      </c>
      <c r="C11" s="5">
        <v>7554228.6181818182</v>
      </c>
      <c r="D11" s="5">
        <v>114015839.70909089</v>
      </c>
    </row>
    <row r="12" spans="2:4" x14ac:dyDescent="0.45">
      <c r="B12" s="4">
        <v>2011</v>
      </c>
      <c r="C12" s="5">
        <v>50043549.581818178</v>
      </c>
      <c r="D12" s="5">
        <v>84989690.87272726</v>
      </c>
    </row>
    <row r="13" spans="2:4" x14ac:dyDescent="0.45">
      <c r="B13" s="4">
        <v>2012</v>
      </c>
      <c r="C13" s="5">
        <v>31882777.745454539</v>
      </c>
      <c r="D13" s="5">
        <v>76441660.654545441</v>
      </c>
    </row>
    <row r="14" spans="2:4" x14ac:dyDescent="0.45">
      <c r="B14" s="4">
        <v>2013</v>
      </c>
      <c r="C14" s="5">
        <v>73876219.327272728</v>
      </c>
      <c r="D14" s="5">
        <v>55370342.527272716</v>
      </c>
    </row>
    <row r="15" spans="2:4" x14ac:dyDescent="0.45">
      <c r="B15" s="4">
        <v>2014</v>
      </c>
      <c r="C15" s="5">
        <v>46732620.836363636</v>
      </c>
      <c r="D15" s="5">
        <v>60310690.290909089</v>
      </c>
    </row>
    <row r="16" spans="2:4" x14ac:dyDescent="0.45">
      <c r="B16" s="4">
        <v>2015</v>
      </c>
      <c r="C16" s="5">
        <v>98863524.927272722</v>
      </c>
      <c r="D16" s="5">
        <v>68593169.472727284</v>
      </c>
    </row>
    <row r="17" spans="2:4" x14ac:dyDescent="0.45">
      <c r="B17" s="4">
        <v>2016</v>
      </c>
      <c r="C17" s="5">
        <v>182642351.9818182</v>
      </c>
      <c r="D17" s="5">
        <v>70664237.63636364</v>
      </c>
    </row>
    <row r="18" spans="2:4" x14ac:dyDescent="0.45">
      <c r="B18" s="4">
        <v>2017</v>
      </c>
      <c r="C18" s="5">
        <v>182249122.30909091</v>
      </c>
      <c r="D18" s="5">
        <v>104015339.43636364</v>
      </c>
    </row>
    <row r="19" spans="2:4" x14ac:dyDescent="0.45">
      <c r="B19" s="4">
        <v>2018</v>
      </c>
      <c r="C19" s="5">
        <v>186624063.65454543</v>
      </c>
      <c r="D19" s="5">
        <v>129550718.65454546</v>
      </c>
    </row>
    <row r="20" spans="2:4" x14ac:dyDescent="0.45">
      <c r="B20" s="4">
        <v>2019</v>
      </c>
      <c r="C20" s="5">
        <v>159604349.89090911</v>
      </c>
      <c r="D20" s="5">
        <v>110378392.96363634</v>
      </c>
    </row>
    <row r="21" spans="2:4" x14ac:dyDescent="0.45">
      <c r="B21" s="4">
        <v>2020</v>
      </c>
      <c r="C21" s="5">
        <v>100820605</v>
      </c>
      <c r="D21" s="5">
        <v>77091340</v>
      </c>
    </row>
    <row r="22" spans="2:4" x14ac:dyDescent="0.45">
      <c r="B22" s="4">
        <v>2021</v>
      </c>
      <c r="C22" s="5">
        <v>318337523</v>
      </c>
      <c r="D22" s="5">
        <v>76743544</v>
      </c>
    </row>
    <row r="23" spans="2:4" x14ac:dyDescent="0.45">
      <c r="B23" s="4">
        <v>2022</v>
      </c>
      <c r="C23" s="5">
        <v>369250841</v>
      </c>
      <c r="D23" s="5">
        <v>103131383</v>
      </c>
    </row>
    <row r="24" spans="2:4" x14ac:dyDescent="0.45">
      <c r="B24" s="1"/>
      <c r="C24" s="12"/>
      <c r="D24" s="12"/>
    </row>
    <row r="25" spans="2:4" x14ac:dyDescent="0.45">
      <c r="B25" s="8" t="s">
        <v>3</v>
      </c>
    </row>
    <row r="40" spans="2:2" x14ac:dyDescent="0.45">
      <c r="B40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H44"/>
  <sheetViews>
    <sheetView workbookViewId="0">
      <selection activeCell="N20" sqref="N14:N20"/>
    </sheetView>
  </sheetViews>
  <sheetFormatPr defaultRowHeight="14.25" x14ac:dyDescent="0.45"/>
  <cols>
    <col min="2" max="2" width="14.19921875" customWidth="1"/>
    <col min="3" max="3" width="17.46484375" customWidth="1"/>
    <col min="4" max="4" width="15" customWidth="1"/>
    <col min="6" max="6" width="17" customWidth="1"/>
    <col min="8" max="8" width="14.46484375" bestFit="1" customWidth="1"/>
  </cols>
  <sheetData>
    <row r="4" spans="2:8" s="2" customFormat="1" x14ac:dyDescent="0.45">
      <c r="B4" s="3"/>
      <c r="C4" s="3" t="s">
        <v>0</v>
      </c>
      <c r="D4" s="3" t="s">
        <v>1</v>
      </c>
    </row>
    <row r="5" spans="2:8" x14ac:dyDescent="0.45">
      <c r="B5" s="4">
        <v>2002</v>
      </c>
      <c r="C5" s="5">
        <v>231068993.71069184</v>
      </c>
      <c r="D5" s="5">
        <v>254537967.29559746</v>
      </c>
    </row>
    <row r="6" spans="2:8" x14ac:dyDescent="0.45">
      <c r="B6" s="4">
        <v>2003</v>
      </c>
      <c r="C6" s="5">
        <v>13566296.85534591</v>
      </c>
      <c r="D6" s="5">
        <v>304762401.25786161</v>
      </c>
    </row>
    <row r="7" spans="2:8" x14ac:dyDescent="0.45">
      <c r="B7" s="4">
        <v>2004</v>
      </c>
      <c r="C7" s="5">
        <v>173303016.35220125</v>
      </c>
      <c r="D7" s="5">
        <v>351999298.11320752</v>
      </c>
    </row>
    <row r="8" spans="2:8" x14ac:dyDescent="0.45">
      <c r="B8" s="4">
        <v>2005</v>
      </c>
      <c r="C8" s="5">
        <v>126010549.68553458</v>
      </c>
      <c r="D8" s="5">
        <v>6730406.2893081754</v>
      </c>
    </row>
    <row r="9" spans="2:8" x14ac:dyDescent="0.45">
      <c r="B9" s="4">
        <v>2006</v>
      </c>
      <c r="C9" s="5">
        <v>276937841.50943393</v>
      </c>
      <c r="D9" s="5">
        <v>146927052.83018866</v>
      </c>
    </row>
    <row r="10" spans="2:8" x14ac:dyDescent="0.45">
      <c r="B10" s="4">
        <v>2007</v>
      </c>
      <c r="C10" s="5">
        <v>288000552.20125782</v>
      </c>
      <c r="D10" s="5">
        <v>81601477.987421378</v>
      </c>
    </row>
    <row r="11" spans="2:8" x14ac:dyDescent="0.45">
      <c r="B11" s="4">
        <v>2008</v>
      </c>
      <c r="C11" s="5">
        <v>75746098.113207549</v>
      </c>
      <c r="D11" s="5">
        <v>105360883.01886792</v>
      </c>
    </row>
    <row r="12" spans="2:8" x14ac:dyDescent="0.45">
      <c r="B12" s="4">
        <v>2009</v>
      </c>
      <c r="C12" s="5">
        <v>107245235.22012578</v>
      </c>
      <c r="D12" s="5">
        <v>55894800</v>
      </c>
    </row>
    <row r="13" spans="2:8" x14ac:dyDescent="0.45">
      <c r="B13" s="4">
        <v>2010</v>
      </c>
      <c r="C13" s="5">
        <v>268471772.32704401</v>
      </c>
      <c r="D13" s="5">
        <v>68894818.867924526</v>
      </c>
    </row>
    <row r="14" spans="2:8" x14ac:dyDescent="0.45">
      <c r="B14" s="4">
        <v>2011</v>
      </c>
      <c r="C14" s="5">
        <v>250648096.8553459</v>
      </c>
      <c r="D14" s="5">
        <v>160413699.37106916</v>
      </c>
    </row>
    <row r="15" spans="2:8" x14ac:dyDescent="0.45">
      <c r="B15" s="4">
        <v>2012</v>
      </c>
      <c r="C15" s="5">
        <v>230988941.75999999</v>
      </c>
      <c r="D15" s="5">
        <v>145165516.0754717</v>
      </c>
      <c r="H15" s="10">
        <f>F15+G15</f>
        <v>0</v>
      </c>
    </row>
    <row r="16" spans="2:8" x14ac:dyDescent="0.45">
      <c r="B16" s="4">
        <v>2013</v>
      </c>
      <c r="C16" s="5">
        <v>182636168.09</v>
      </c>
      <c r="D16" s="5">
        <v>81214557.943396226</v>
      </c>
      <c r="H16" s="10">
        <f t="shared" ref="H16:H22" si="0">F16+G16</f>
        <v>0</v>
      </c>
    </row>
    <row r="17" spans="2:8" x14ac:dyDescent="0.45">
      <c r="B17" s="4">
        <v>2014</v>
      </c>
      <c r="C17" s="5">
        <v>287722211.38</v>
      </c>
      <c r="D17" s="5">
        <v>155350204</v>
      </c>
      <c r="E17" s="7"/>
      <c r="F17" s="7"/>
      <c r="H17" s="10">
        <f t="shared" si="0"/>
        <v>0</v>
      </c>
    </row>
    <row r="18" spans="2:8" x14ac:dyDescent="0.45">
      <c r="B18" s="4">
        <v>2015</v>
      </c>
      <c r="C18" s="5">
        <v>275033735.25</v>
      </c>
      <c r="D18" s="5">
        <v>886561395.04999995</v>
      </c>
      <c r="E18" s="7"/>
      <c r="F18" s="7"/>
      <c r="H18" s="10">
        <f>F18+G18</f>
        <v>0</v>
      </c>
    </row>
    <row r="19" spans="2:8" x14ac:dyDescent="0.45">
      <c r="B19" s="4">
        <v>2016</v>
      </c>
      <c r="C19" s="5">
        <v>108419489.34</v>
      </c>
      <c r="D19" s="5">
        <v>380562430.69999999</v>
      </c>
      <c r="E19" s="7"/>
      <c r="F19" s="7"/>
      <c r="H19" s="10">
        <f t="shared" si="0"/>
        <v>0</v>
      </c>
    </row>
    <row r="20" spans="2:8" x14ac:dyDescent="0.45">
      <c r="B20" s="4">
        <v>2017</v>
      </c>
      <c r="C20" s="5">
        <v>421007012</v>
      </c>
      <c r="D20" s="5">
        <v>394664682.16000003</v>
      </c>
      <c r="E20" s="7"/>
      <c r="F20" s="7"/>
      <c r="H20" s="10">
        <f t="shared" si="0"/>
        <v>0</v>
      </c>
    </row>
    <row r="21" spans="2:8" x14ac:dyDescent="0.45">
      <c r="B21" s="4">
        <v>2018</v>
      </c>
      <c r="C21" s="5">
        <v>395028362.75</v>
      </c>
      <c r="D21" s="5">
        <v>440690509</v>
      </c>
      <c r="E21" s="7"/>
      <c r="F21" s="7"/>
      <c r="H21" s="10">
        <f t="shared" si="0"/>
        <v>0</v>
      </c>
    </row>
    <row r="22" spans="2:8" x14ac:dyDescent="0.45">
      <c r="B22" s="4">
        <v>2019</v>
      </c>
      <c r="C22" s="5">
        <v>461709651</v>
      </c>
      <c r="D22" s="5">
        <v>330975686.13</v>
      </c>
      <c r="E22" s="7"/>
      <c r="F22" s="7"/>
      <c r="H22" s="10">
        <f t="shared" si="0"/>
        <v>0</v>
      </c>
    </row>
    <row r="23" spans="2:8" x14ac:dyDescent="0.45">
      <c r="B23" s="4">
        <v>2020</v>
      </c>
      <c r="C23" s="5">
        <v>671350193</v>
      </c>
      <c r="D23" s="5">
        <v>624370881</v>
      </c>
      <c r="E23" s="7"/>
      <c r="F23" s="7"/>
      <c r="H23" s="10"/>
    </row>
    <row r="24" spans="2:8" x14ac:dyDescent="0.45">
      <c r="B24" s="4">
        <v>2021</v>
      </c>
      <c r="C24" s="5">
        <v>703501144</v>
      </c>
      <c r="D24" s="5">
        <v>147368904</v>
      </c>
      <c r="E24" s="7"/>
      <c r="F24" s="7"/>
      <c r="H24" s="10"/>
    </row>
    <row r="25" spans="2:8" x14ac:dyDescent="0.45">
      <c r="B25" s="4">
        <v>2022</v>
      </c>
      <c r="C25" s="5">
        <v>1063826506</v>
      </c>
      <c r="D25" s="5">
        <v>418774780</v>
      </c>
      <c r="E25" s="7"/>
      <c r="F25" s="7"/>
      <c r="H25" s="10"/>
    </row>
    <row r="26" spans="2:8" x14ac:dyDescent="0.45">
      <c r="B26" s="1"/>
      <c r="C26" s="12"/>
      <c r="D26" s="12"/>
      <c r="E26" s="7"/>
      <c r="F26" s="7"/>
      <c r="H26" s="10"/>
    </row>
    <row r="27" spans="2:8" x14ac:dyDescent="0.45">
      <c r="B27" s="8" t="s">
        <v>3</v>
      </c>
    </row>
    <row r="28" spans="2:8" x14ac:dyDescent="0.45">
      <c r="B28" s="7" t="s">
        <v>2</v>
      </c>
      <c r="C28" s="7"/>
      <c r="D28" s="7"/>
    </row>
    <row r="44" spans="2:2" x14ac:dyDescent="0.45">
      <c r="B44" s="8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D35"/>
  <sheetViews>
    <sheetView workbookViewId="0">
      <selection activeCell="G23" sqref="G23"/>
    </sheetView>
  </sheetViews>
  <sheetFormatPr defaultRowHeight="14.25" x14ac:dyDescent="0.45"/>
  <cols>
    <col min="2" max="2" width="14.19921875" customWidth="1"/>
    <col min="3" max="3" width="18.53125" customWidth="1"/>
    <col min="4" max="4" width="18.19921875" customWidth="1"/>
    <col min="7" max="7" width="10" bestFit="1" customWidth="1"/>
    <col min="9" max="9" width="11" bestFit="1" customWidth="1"/>
  </cols>
  <sheetData>
    <row r="3" spans="2:4" x14ac:dyDescent="0.45">
      <c r="B3" s="3"/>
      <c r="C3" s="3" t="s">
        <v>0</v>
      </c>
      <c r="D3" s="3" t="s">
        <v>1</v>
      </c>
    </row>
    <row r="4" spans="2:4" x14ac:dyDescent="0.45">
      <c r="B4" s="4">
        <v>2002</v>
      </c>
      <c r="C4" s="5">
        <v>70034106.97674419</v>
      </c>
      <c r="D4" s="5">
        <v>2874240710.465116</v>
      </c>
    </row>
    <row r="5" spans="2:4" x14ac:dyDescent="0.45">
      <c r="B5" s="4">
        <v>2003</v>
      </c>
      <c r="C5" s="5">
        <v>118776003.48837209</v>
      </c>
      <c r="D5" s="5">
        <v>2656046359.3023257</v>
      </c>
    </row>
    <row r="6" spans="2:4" x14ac:dyDescent="0.45">
      <c r="B6" s="4">
        <v>2004</v>
      </c>
      <c r="C6" s="5">
        <v>140321586.04651162</v>
      </c>
      <c r="D6" s="5">
        <v>1786769347.6744189</v>
      </c>
    </row>
    <row r="7" spans="2:4" x14ac:dyDescent="0.45">
      <c r="B7" s="4">
        <v>2005</v>
      </c>
      <c r="C7" s="5">
        <v>109113825.58139536</v>
      </c>
      <c r="D7" s="5">
        <v>2051235376.7441862</v>
      </c>
    </row>
    <row r="8" spans="2:4" x14ac:dyDescent="0.45">
      <c r="B8" s="4">
        <v>2006</v>
      </c>
      <c r="C8" s="5">
        <v>111697145.34883721</v>
      </c>
      <c r="D8" s="5">
        <v>1643363912.7906978</v>
      </c>
    </row>
    <row r="9" spans="2:4" x14ac:dyDescent="0.45">
      <c r="B9" s="4">
        <v>2007</v>
      </c>
      <c r="C9" s="5">
        <v>83958104.651162788</v>
      </c>
      <c r="D9" s="5">
        <v>784697531.39534891</v>
      </c>
    </row>
    <row r="10" spans="2:4" x14ac:dyDescent="0.45">
      <c r="B10" s="4">
        <v>2008</v>
      </c>
      <c r="C10" s="5">
        <v>113383212.79069768</v>
      </c>
      <c r="D10" s="5">
        <v>1170426569.767442</v>
      </c>
    </row>
    <row r="11" spans="2:4" x14ac:dyDescent="0.45">
      <c r="B11" s="4">
        <v>2009</v>
      </c>
      <c r="C11" s="5">
        <v>76811630.232558131</v>
      </c>
      <c r="D11" s="5">
        <v>1232309866.2790699</v>
      </c>
    </row>
    <row r="12" spans="2:4" x14ac:dyDescent="0.45">
      <c r="B12" s="4">
        <v>2010</v>
      </c>
      <c r="C12" s="5">
        <v>73776027.906976745</v>
      </c>
      <c r="D12" s="5">
        <v>1058454272.0930233</v>
      </c>
    </row>
    <row r="13" spans="2:4" x14ac:dyDescent="0.45">
      <c r="B13" s="4">
        <v>2011</v>
      </c>
      <c r="C13" s="5">
        <v>113668025.58139536</v>
      </c>
      <c r="D13" s="5">
        <v>1121196941.860465</v>
      </c>
    </row>
    <row r="14" spans="2:4" x14ac:dyDescent="0.45">
      <c r="B14" s="4">
        <v>2012</v>
      </c>
      <c r="C14" s="5">
        <v>63841066</v>
      </c>
      <c r="D14" s="5">
        <v>1223799184.2906978</v>
      </c>
    </row>
    <row r="15" spans="2:4" x14ac:dyDescent="0.45">
      <c r="B15" s="4">
        <v>2013</v>
      </c>
      <c r="C15" s="9">
        <v>96043126</v>
      </c>
      <c r="D15" s="9">
        <v>1161288803.4186049</v>
      </c>
    </row>
    <row r="16" spans="2:4" x14ac:dyDescent="0.45">
      <c r="B16" s="4">
        <v>2014</v>
      </c>
      <c r="C16" s="9">
        <v>54850150.539999999</v>
      </c>
      <c r="D16" s="9">
        <v>2013663906.3600001</v>
      </c>
    </row>
    <row r="17" spans="2:4" x14ac:dyDescent="0.45">
      <c r="B17" s="4">
        <v>2015</v>
      </c>
      <c r="C17" s="9">
        <v>116368904.58</v>
      </c>
      <c r="D17" s="9">
        <v>2243812689.8499999</v>
      </c>
    </row>
    <row r="18" spans="2:4" x14ac:dyDescent="0.45">
      <c r="B18" s="4">
        <v>2016</v>
      </c>
      <c r="C18" s="9">
        <v>110464296.71000001</v>
      </c>
      <c r="D18" s="9">
        <v>2431386321.5</v>
      </c>
    </row>
    <row r="19" spans="2:4" x14ac:dyDescent="0.45">
      <c r="B19" s="4">
        <v>2017</v>
      </c>
      <c r="C19" s="9">
        <v>107188549.07000001</v>
      </c>
      <c r="D19" s="9">
        <v>2233317972.8699999</v>
      </c>
    </row>
    <row r="20" spans="2:4" x14ac:dyDescent="0.45">
      <c r="B20" s="4">
        <v>2018</v>
      </c>
      <c r="C20" s="9">
        <v>102208955.37</v>
      </c>
      <c r="D20" s="9">
        <v>2428103865.0799999</v>
      </c>
    </row>
    <row r="21" spans="2:4" x14ac:dyDescent="0.45">
      <c r="B21" s="4">
        <v>2019</v>
      </c>
      <c r="C21" s="9">
        <v>143558114.71000001</v>
      </c>
      <c r="D21" s="9">
        <v>1903363380.52</v>
      </c>
    </row>
    <row r="22" spans="2:4" x14ac:dyDescent="0.45">
      <c r="B22" s="4">
        <v>2020</v>
      </c>
      <c r="C22" s="9">
        <v>217950582</v>
      </c>
      <c r="D22" s="9">
        <v>1384511790</v>
      </c>
    </row>
    <row r="23" spans="2:4" x14ac:dyDescent="0.45">
      <c r="B23" s="4">
        <v>2021</v>
      </c>
      <c r="C23" s="9">
        <v>572690097</v>
      </c>
      <c r="D23" s="9">
        <v>872564056</v>
      </c>
    </row>
    <row r="24" spans="2:4" x14ac:dyDescent="0.45">
      <c r="B24" s="4">
        <v>2022</v>
      </c>
      <c r="C24" s="9">
        <v>1026922349</v>
      </c>
      <c r="D24" s="9">
        <v>757801370</v>
      </c>
    </row>
    <row r="25" spans="2:4" x14ac:dyDescent="0.45">
      <c r="B25" s="1"/>
      <c r="C25" s="11"/>
      <c r="D25" s="11"/>
    </row>
    <row r="26" spans="2:4" x14ac:dyDescent="0.45">
      <c r="B26" s="8" t="s">
        <v>3</v>
      </c>
      <c r="D26" s="6"/>
    </row>
    <row r="27" spans="2:4" x14ac:dyDescent="0.45">
      <c r="D27" s="6"/>
    </row>
    <row r="28" spans="2:4" x14ac:dyDescent="0.45">
      <c r="D28" s="6"/>
    </row>
    <row r="29" spans="2:4" x14ac:dyDescent="0.45">
      <c r="D29" s="6"/>
    </row>
    <row r="30" spans="2:4" x14ac:dyDescent="0.45">
      <c r="D30" s="6"/>
    </row>
    <row r="31" spans="2:4" x14ac:dyDescent="0.45">
      <c r="D31" s="6"/>
    </row>
    <row r="32" spans="2:4" x14ac:dyDescent="0.45">
      <c r="D32" s="6"/>
    </row>
    <row r="33" spans="4:4" x14ac:dyDescent="0.45">
      <c r="D33" s="6"/>
    </row>
    <row r="34" spans="4:4" x14ac:dyDescent="0.45">
      <c r="D34" s="6"/>
    </row>
    <row r="35" spans="4:4" x14ac:dyDescent="0.45">
      <c r="D35" s="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495D-2EC5-4D6C-8F90-9C81A4E48644}">
  <dimension ref="B2:D15"/>
  <sheetViews>
    <sheetView tabSelected="1" workbookViewId="0">
      <selection activeCell="I22" sqref="I22"/>
    </sheetView>
  </sheetViews>
  <sheetFormatPr defaultRowHeight="14.25" x14ac:dyDescent="0.45"/>
  <cols>
    <col min="3" max="3" width="17.33203125" customWidth="1"/>
    <col min="4" max="4" width="13" customWidth="1"/>
  </cols>
  <sheetData>
    <row r="2" spans="2:4" x14ac:dyDescent="0.45">
      <c r="B2" s="3"/>
      <c r="C2" s="3" t="s">
        <v>0</v>
      </c>
      <c r="D2" s="3" t="s">
        <v>1</v>
      </c>
    </row>
    <row r="3" spans="2:4" x14ac:dyDescent="0.45">
      <c r="B3" s="4">
        <v>2010</v>
      </c>
      <c r="C3" s="5">
        <v>19326115645</v>
      </c>
      <c r="D3" s="5">
        <v>2019281</v>
      </c>
    </row>
    <row r="4" spans="2:4" x14ac:dyDescent="0.45">
      <c r="B4" s="4">
        <v>2011</v>
      </c>
      <c r="C4" s="5">
        <v>17830656181</v>
      </c>
      <c r="D4" s="5">
        <v>1235051</v>
      </c>
    </row>
    <row r="5" spans="2:4" x14ac:dyDescent="0.45">
      <c r="B5" s="4">
        <v>2012</v>
      </c>
      <c r="C5" s="5">
        <v>19020915763</v>
      </c>
      <c r="D5" s="5">
        <v>1496149</v>
      </c>
    </row>
    <row r="6" spans="2:4" x14ac:dyDescent="0.45">
      <c r="B6" s="4">
        <v>2013</v>
      </c>
      <c r="C6" s="9">
        <v>18658186834</v>
      </c>
      <c r="D6" s="9">
        <v>405276</v>
      </c>
    </row>
    <row r="7" spans="2:4" x14ac:dyDescent="0.45">
      <c r="B7" s="4">
        <v>2014</v>
      </c>
      <c r="C7" s="9">
        <v>21293361666</v>
      </c>
      <c r="D7" s="9">
        <v>259375</v>
      </c>
    </row>
    <row r="8" spans="2:4" x14ac:dyDescent="0.45">
      <c r="B8" s="4">
        <v>2015</v>
      </c>
      <c r="C8" s="9">
        <v>19667049926</v>
      </c>
      <c r="D8" s="9">
        <v>69224</v>
      </c>
    </row>
    <row r="9" spans="2:4" x14ac:dyDescent="0.45">
      <c r="B9" s="4">
        <v>2016</v>
      </c>
      <c r="C9" s="9">
        <v>20861307405</v>
      </c>
      <c r="D9" s="9">
        <v>151269359</v>
      </c>
    </row>
    <row r="10" spans="2:4" x14ac:dyDescent="0.45">
      <c r="B10" s="4">
        <v>2017</v>
      </c>
      <c r="C10" s="9">
        <v>16843905968</v>
      </c>
      <c r="D10" s="9">
        <v>3017022007</v>
      </c>
    </row>
    <row r="11" spans="2:4" x14ac:dyDescent="0.45">
      <c r="B11" s="4">
        <v>2018</v>
      </c>
      <c r="C11" s="9">
        <v>20275861279</v>
      </c>
      <c r="D11" s="9">
        <v>95869</v>
      </c>
    </row>
    <row r="12" spans="2:4" x14ac:dyDescent="0.45">
      <c r="B12" s="4">
        <v>2019</v>
      </c>
      <c r="C12" s="9">
        <v>18207303121</v>
      </c>
      <c r="D12" s="9">
        <v>382289</v>
      </c>
    </row>
    <row r="13" spans="2:4" x14ac:dyDescent="0.45">
      <c r="B13" s="4">
        <v>2020</v>
      </c>
      <c r="C13" s="5">
        <v>14917688629</v>
      </c>
      <c r="D13" s="5">
        <v>177153</v>
      </c>
    </row>
    <row r="14" spans="2:4" x14ac:dyDescent="0.45">
      <c r="B14" s="4">
        <v>2021</v>
      </c>
      <c r="C14" s="5">
        <v>11604294382</v>
      </c>
      <c r="D14" s="5">
        <v>787161725</v>
      </c>
    </row>
    <row r="15" spans="2:4" x14ac:dyDescent="0.45">
      <c r="B15" s="4">
        <v>2022</v>
      </c>
      <c r="C15" s="5">
        <v>6157356771</v>
      </c>
      <c r="D15" s="5">
        <v>21385750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Diesel</vt:lpstr>
      <vt:lpstr>Petrol</vt:lpstr>
      <vt:lpstr>LPG</vt:lpstr>
      <vt:lpstr>Kerosene (IP &amp; Jet A1)</vt:lpstr>
      <vt:lpstr>Residual Fuel oil</vt:lpstr>
      <vt:lpstr>Crude Oil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moses.maleka</dc:creator>
  <cp:lastModifiedBy>Ramaano Nembahe</cp:lastModifiedBy>
  <dcterms:created xsi:type="dcterms:W3CDTF">2013-02-12T08:28:42Z</dcterms:created>
  <dcterms:modified xsi:type="dcterms:W3CDTF">2023-07-12T08:19:29Z</dcterms:modified>
  <cp:contentStatus/>
</cp:coreProperties>
</file>